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OFA\USERS$\users7\a1091017\PMO supporting documents\Project teams\"/>
    </mc:Choice>
  </mc:AlternateContent>
  <xr:revisionPtr revIDLastSave="0" documentId="8_{50417F80-464B-4833-9691-8E774870C1D3}" xr6:coauthVersionLast="47" xr6:coauthVersionMax="47" xr10:uidLastSave="{00000000-0000-0000-0000-000000000000}"/>
  <bookViews>
    <workbookView xWindow="-110" yWindow="-110" windowWidth="19420" windowHeight="10420" firstSheet="1" xr2:uid="{00000000-000D-0000-FFFF-FFFF00000000}"/>
  </bookViews>
  <sheets>
    <sheet name="Recommendations - Summary" sheetId="1" r:id="rId1"/>
    <sheet name="Recommendation Working Teams" sheetId="3" r:id="rId2"/>
    <sheet name="Sheet1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3" l="1"/>
  <c r="E19" i="3"/>
  <c r="E8" i="3"/>
  <c r="E13" i="3"/>
  <c r="E7" i="3"/>
  <c r="E18" i="3"/>
  <c r="E17" i="3"/>
  <c r="E16" i="3"/>
  <c r="E15" i="3"/>
  <c r="E14" i="3"/>
  <c r="E6" i="3"/>
  <c r="E5" i="3"/>
  <c r="E23" i="3"/>
  <c r="E11" i="3"/>
  <c r="E4" i="3"/>
  <c r="E3" i="3"/>
  <c r="E22" i="3"/>
  <c r="E21" i="3"/>
  <c r="E12" i="3"/>
  <c r="E25" i="3"/>
  <c r="E24" i="3"/>
</calcChain>
</file>

<file path=xl/sharedStrings.xml><?xml version="1.0" encoding="utf-8"?>
<sst xmlns="http://schemas.openxmlformats.org/spreadsheetml/2006/main" count="221" uniqueCount="109">
  <si>
    <t>Workstream</t>
  </si>
  <si>
    <t>VCG Sponsor</t>
  </si>
  <si>
    <t>Recommendation</t>
  </si>
  <si>
    <t>Project Owner</t>
  </si>
  <si>
    <t xml:space="preserve">Project Team </t>
  </si>
  <si>
    <t>TC Lead</t>
  </si>
  <si>
    <r>
      <t xml:space="preserve">Project Team Nominee
</t>
    </r>
    <r>
      <rPr>
        <sz val="12"/>
        <color rgb="FF000000"/>
        <rFont val="Arial"/>
        <family val="2"/>
      </rPr>
      <t>State Name &amp; Title</t>
    </r>
    <r>
      <rPr>
        <b/>
        <sz val="12"/>
        <color indexed="8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 xml:space="preserve">(Not all Recommendations will require all reps listed below) </t>
    </r>
  </si>
  <si>
    <t>Comments</t>
  </si>
  <si>
    <t>Total No.: (includes TC)</t>
  </si>
  <si>
    <t>ITDS</t>
  </si>
  <si>
    <t>DASE</t>
  </si>
  <si>
    <t>Comms Rep/Advisor</t>
  </si>
  <si>
    <t>Staff Rep 2/
End User</t>
  </si>
  <si>
    <t>Staff rep 1</t>
  </si>
  <si>
    <t>Student rep</t>
  </si>
  <si>
    <t>LD Advisor</t>
  </si>
  <si>
    <t>OD Advisor</t>
  </si>
  <si>
    <t>HR Advisor</t>
  </si>
  <si>
    <t>Legal &amp; Risk</t>
  </si>
  <si>
    <t>Other (specify)</t>
  </si>
  <si>
    <t>External Stakeholder</t>
  </si>
  <si>
    <t>Values &amp; Behaviours</t>
  </si>
  <si>
    <t>Vice-Chancellor</t>
  </si>
  <si>
    <t>R1a. The Vice-Chancellor's Executive (VCE) to hold Values and Behaviours Workshops</t>
  </si>
  <si>
    <t>ED HR</t>
  </si>
  <si>
    <t>Kate Rush</t>
  </si>
  <si>
    <t>Director OD - Bec Nicol</t>
  </si>
  <si>
    <t>R1b.  Design and undertake a restorative engagement process</t>
  </si>
  <si>
    <t>ED IU &amp; ED HR</t>
  </si>
  <si>
    <t>Risks &amp; Reporting</t>
  </si>
  <si>
    <t>Anton Middelberg</t>
  </si>
  <si>
    <t>R6. All reports of substantiated misconduct should be attached to staff files as standard practice, without exclusions, and access to staff files should be reviewed for appropriateness</t>
  </si>
  <si>
    <t xml:space="preserve">Director WRA </t>
  </si>
  <si>
    <t>Manager Workplace Relations - Alex Calicchia</t>
  </si>
  <si>
    <t>Ethics and Integrity Training</t>
  </si>
  <si>
    <t>Katrina Falkner</t>
  </si>
  <si>
    <t>R9. Introduce recurring Ethics and Integrity training</t>
  </si>
  <si>
    <t>ED Integrity Unit
TC Project Director</t>
  </si>
  <si>
    <t>Nicole Bassett</t>
  </si>
  <si>
    <t>Hannah Wooller</t>
  </si>
  <si>
    <t>HR Review</t>
  </si>
  <si>
    <t>Bruce Lines</t>
  </si>
  <si>
    <t>R17. Review of the Human Resources (HR) function and core enabling capabilities</t>
  </si>
  <si>
    <t>Chief Operating Officer</t>
  </si>
  <si>
    <t>Policies &amp; Procedures</t>
  </si>
  <si>
    <t>Jennie Shaw</t>
  </si>
  <si>
    <t>R18. Streamline and refresh the University Policy Framework as it relates to SASH and misconduct</t>
  </si>
  <si>
    <t>Michael Physick Manager Student Affairs</t>
  </si>
  <si>
    <t>Director Workplace Relations &amp; Advisory - Kim Dobinson 
Director HSW - Gerald Buttfield</t>
  </si>
  <si>
    <t>R19. Introduce a standalone Sexual Assault and Sexual Harassment policy for staff</t>
  </si>
  <si>
    <t>R21. Redesign and standardise the Conflict of Interest Management process</t>
  </si>
  <si>
    <t>Director HR Shared Services - Jane Smart-Foster</t>
  </si>
  <si>
    <t>Connects to R10</t>
  </si>
  <si>
    <t>R22. The Office of General Counsel draft a Governance Policy that relates to the treatment of legal advices</t>
  </si>
  <si>
    <t>R7. Ensure all reports related to SASH are recorded in a central database</t>
  </si>
  <si>
    <t>Director Workplace Relations &amp; Advisory - Kim Dobinson</t>
  </si>
  <si>
    <t>R8. Risk management framework should be updated to reflect controls related to SASH and diversity and inclusion</t>
  </si>
  <si>
    <t>HR</t>
  </si>
  <si>
    <t>Training</t>
  </si>
  <si>
    <t>Ben Kile</t>
  </si>
  <si>
    <t>R10. Conflict of Interest training to be updated for the University's specific environment and mandated as part of induction and Ethics and Integrity training</t>
  </si>
  <si>
    <t>ED Integrity Unit</t>
  </si>
  <si>
    <t>Alicia Plenty</t>
  </si>
  <si>
    <t>R11. Develop and introduce a mandatory training program to educate staff on behavioural expectations and inappropriate behaviours in the University's context, with specific reference to sexual assault and sexual harassment</t>
  </si>
  <si>
    <t>Narelle Murdoch, AD Wellbeing &amp; Access</t>
  </si>
  <si>
    <t>R12. Develop and introduce a role specific People Leaders training program</t>
  </si>
  <si>
    <t>Director, OD</t>
  </si>
  <si>
    <t>R13. Use role specific training for Fair Treatment Contact Officers (FTCO) to reinvigorate the FTCO network</t>
  </si>
  <si>
    <t>HR more broadly</t>
  </si>
  <si>
    <t>Director HSW - Gerald Buttfield
Manager Workplace Relations - Alex Calicchia</t>
  </si>
  <si>
    <t>R14. Enhance the training offering available to students on SASH topics</t>
  </si>
  <si>
    <t>HR with an understanding that HR do not train students</t>
  </si>
  <si>
    <t>Integrity Unit</t>
  </si>
  <si>
    <t>R15.Establish a University-wide independent Integrity Unit</t>
  </si>
  <si>
    <t>Colleen Lewig Director StudentLife</t>
  </si>
  <si>
    <t>R16. Develop a more rigorous approach to managing the safety and wellbeing of staff and students involved in a report or investigations process</t>
  </si>
  <si>
    <t>R20. Expand the Student Policy Framework scope</t>
  </si>
  <si>
    <t>HR is a stakeholder</t>
  </si>
  <si>
    <t>Jessica Gallagher</t>
  </si>
  <si>
    <t>R2. Seek regular feedback from members of the University environment on culture, values and behaviours</t>
  </si>
  <si>
    <t>HR ED &amp; Director OD</t>
  </si>
  <si>
    <t>Director OD - Bec Nicol and Snr OD Advisor - Nadia Carapella</t>
  </si>
  <si>
    <t>R3. Embed the Values and Behaviours Framework</t>
  </si>
  <si>
    <t xml:space="preserve">Director OD Bec Nicol </t>
  </si>
  <si>
    <t>Web &amp; Comms</t>
  </si>
  <si>
    <t>John Williams</t>
  </si>
  <si>
    <t>R4. Expand the Safer Campus Community initiative to incorporate staff safety</t>
  </si>
  <si>
    <t>Rebecca Williams</t>
  </si>
  <si>
    <t>Colleen Lewig Director Student Life, Georgia Kenneally</t>
  </si>
  <si>
    <t>Diveristy &amp; Inclusion specialist - Annina Cavelti Kee
HSW - Gerald Buttfield</t>
  </si>
  <si>
    <t>R5. Clearly communicate reporting options</t>
  </si>
  <si>
    <t>Director Workplace Relations and Advisory - Kim Dobinson</t>
  </si>
  <si>
    <t>ED HR – Mark Pickford (until substantive appointed)</t>
  </si>
  <si>
    <t>Director OD – Bec Nicol</t>
  </si>
  <si>
    <t>Snr OD Advisor – Nadia Carapella</t>
  </si>
  <si>
    <t>Diversity &amp; Inclusion Specialist – Annina Cavelti Kee</t>
  </si>
  <si>
    <t>Director WRA – Kim Dobinson</t>
  </si>
  <si>
    <t>Manager, Workplace Relations – Alex Calicchia</t>
  </si>
  <si>
    <t>Director HR Shared Services – Jane Smart-Foster</t>
  </si>
  <si>
    <t>HSW – Gerald Buttfield</t>
  </si>
  <si>
    <t>Amanda Taylor
Phillipa Rasmussen</t>
  </si>
  <si>
    <t>Claire Verrall</t>
  </si>
  <si>
    <t>Melissa Arnold-Chamney</t>
  </si>
  <si>
    <t>Richard Logan
Jo-Anne Spry</t>
  </si>
  <si>
    <t>Kim O'Donnell</t>
  </si>
  <si>
    <t>Ellen Davies
Catherine Chittleborough</t>
  </si>
  <si>
    <t>Staff rep e-mail</t>
  </si>
  <si>
    <t>Staff rep position</t>
  </si>
  <si>
    <t>Staff rep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</si>
</sst>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3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color rgb="FF000000"/>
      <name val="Arial"/>
      <family val="2"/>
    </font>
    <font>
      <sz val="10"/>
      <color rgb="FF102535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rgb="FF000000"/>
      <name val="Arial"/>
      <family val="2"/>
    </font>
    <font>
      <b/>
      <sz val="11"/>
      <color indexed="8"/>
      <name val="Calibri"/>
      <family val="2"/>
      <scheme val="minor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164" fontId="2" fillId="0" borderId="0" xfId="0" applyNumberFormat="1" applyFont="1" applyAlignment="1">
      <alignment vertical="top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textRotation="135" wrapText="1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11" fillId="0" borderId="0" xfId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AA7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D65"/>
  <sheetViews>
    <sheetView tabSelected="1" workbookViewId="0">
      <pane ySplit="1" topLeftCell="A2" activePane="bottomLeft" state="frozen"/>
      <selection pane="bottomLeft" activeCell="C9" sqref="C9"/>
    </sheetView>
  </sheetViews>
  <sheetFormatPr defaultColWidth="8.7265625" defaultRowHeight="14.5" x14ac:dyDescent="0.35"/>
  <cols>
    <col min="1" max="1" width="91" style="6" customWidth="1"/>
    <col min="2" max="2" width="22.81640625" style="6" customWidth="1"/>
    <col min="3" max="3" width="41.54296875" style="6" customWidth="1"/>
    <col min="4" max="4" width="46.453125" style="6" customWidth="1"/>
    <col min="5" max="5" width="19.1796875" style="2" customWidth="1"/>
    <col min="6" max="16384" width="8.7265625" style="2"/>
  </cols>
  <sheetData>
    <row r="1" spans="1:4" ht="31" customHeight="1" x14ac:dyDescent="0.35">
      <c r="A1" s="5" t="s">
        <v>2</v>
      </c>
      <c r="B1" s="26" t="s">
        <v>108</v>
      </c>
      <c r="C1" s="26" t="s">
        <v>107</v>
      </c>
      <c r="D1" s="26" t="s">
        <v>106</v>
      </c>
    </row>
    <row r="2" spans="1:4" s="6" customFormat="1" ht="37.5" customHeight="1" x14ac:dyDescent="0.35">
      <c r="A2" s="7"/>
    </row>
    <row r="3" spans="1:4" x14ac:dyDescent="0.35">
      <c r="A3" s="27" t="s">
        <v>23</v>
      </c>
      <c r="B3" s="27"/>
      <c r="C3" s="27"/>
      <c r="D3" s="3"/>
    </row>
    <row r="4" spans="1:4" ht="24" customHeight="1" x14ac:dyDescent="0.35">
      <c r="A4" s="27" t="s">
        <v>27</v>
      </c>
      <c r="B4" s="27"/>
      <c r="C4" s="27"/>
      <c r="D4" s="3"/>
    </row>
    <row r="5" spans="1:4" x14ac:dyDescent="0.35">
      <c r="A5" s="27" t="s">
        <v>79</v>
      </c>
      <c r="B5" s="27"/>
      <c r="C5" s="27"/>
      <c r="D5" s="3"/>
    </row>
    <row r="6" spans="1:4" x14ac:dyDescent="0.35">
      <c r="A6" s="27" t="s">
        <v>82</v>
      </c>
      <c r="B6" s="27"/>
      <c r="C6" s="27"/>
      <c r="D6" s="3"/>
    </row>
    <row r="7" spans="1:4" x14ac:dyDescent="0.35">
      <c r="A7" s="27" t="s">
        <v>86</v>
      </c>
      <c r="B7" s="27"/>
      <c r="C7" s="27"/>
      <c r="D7" s="3"/>
    </row>
    <row r="8" spans="1:4" x14ac:dyDescent="0.35">
      <c r="A8" s="27" t="s">
        <v>90</v>
      </c>
      <c r="B8" s="27"/>
      <c r="C8" s="27"/>
      <c r="D8" s="3"/>
    </row>
    <row r="9" spans="1:4" ht="25" x14ac:dyDescent="0.35">
      <c r="A9" s="27" t="s">
        <v>31</v>
      </c>
      <c r="B9" s="27"/>
      <c r="C9" s="27"/>
      <c r="D9" s="3"/>
    </row>
    <row r="10" spans="1:4" x14ac:dyDescent="0.35">
      <c r="A10" s="29" t="s">
        <v>54</v>
      </c>
      <c r="B10" s="29"/>
      <c r="C10" s="29"/>
      <c r="D10" s="3"/>
    </row>
    <row r="11" spans="1:4" ht="25" x14ac:dyDescent="0.35">
      <c r="A11" s="29" t="s">
        <v>56</v>
      </c>
      <c r="B11" s="29"/>
      <c r="C11" s="29"/>
      <c r="D11" s="3"/>
    </row>
    <row r="12" spans="1:4" x14ac:dyDescent="0.35">
      <c r="A12" s="29" t="s">
        <v>36</v>
      </c>
      <c r="B12" s="29"/>
      <c r="C12" s="29"/>
      <c r="D12" s="3"/>
    </row>
    <row r="13" spans="1:4" ht="25" x14ac:dyDescent="0.35">
      <c r="A13" s="29" t="s">
        <v>60</v>
      </c>
      <c r="B13" s="29"/>
      <c r="C13" s="29"/>
      <c r="D13" s="31"/>
    </row>
    <row r="14" spans="1:4" ht="37.5" x14ac:dyDescent="0.35">
      <c r="A14" s="29" t="s">
        <v>63</v>
      </c>
      <c r="B14" s="29"/>
      <c r="C14" s="29"/>
      <c r="D14" s="31"/>
    </row>
    <row r="15" spans="1:4" ht="27" customHeight="1" x14ac:dyDescent="0.35">
      <c r="A15" s="29" t="s">
        <v>65</v>
      </c>
      <c r="B15" s="29"/>
      <c r="C15" s="29"/>
      <c r="D15" s="30"/>
    </row>
    <row r="16" spans="1:4" x14ac:dyDescent="0.35">
      <c r="A16" s="29" t="s">
        <v>67</v>
      </c>
      <c r="B16" s="29"/>
      <c r="C16" s="29"/>
      <c r="D16" s="30"/>
    </row>
    <row r="17" spans="1:4" ht="16.5" customHeight="1" x14ac:dyDescent="0.35">
      <c r="A17" s="29" t="s">
        <v>70</v>
      </c>
      <c r="B17" s="29"/>
      <c r="C17" s="29"/>
      <c r="D17" s="30"/>
    </row>
    <row r="18" spans="1:4" x14ac:dyDescent="0.35">
      <c r="A18" s="29"/>
      <c r="B18" s="29"/>
      <c r="C18" s="29"/>
      <c r="D18" s="30"/>
    </row>
    <row r="19" spans="1:4" x14ac:dyDescent="0.35">
      <c r="A19" s="29" t="s">
        <v>73</v>
      </c>
      <c r="B19" s="29"/>
      <c r="C19" s="29"/>
      <c r="D19" s="31"/>
    </row>
    <row r="20" spans="1:4" ht="25" x14ac:dyDescent="0.35">
      <c r="A20" s="29" t="s">
        <v>75</v>
      </c>
      <c r="B20" s="29"/>
      <c r="C20" s="29"/>
      <c r="D20" s="30"/>
    </row>
    <row r="21" spans="1:4" ht="33.75" customHeight="1" x14ac:dyDescent="0.35">
      <c r="A21" s="29" t="s">
        <v>42</v>
      </c>
      <c r="B21" s="29"/>
      <c r="C21" s="29"/>
      <c r="D21" s="3"/>
    </row>
    <row r="22" spans="1:4" x14ac:dyDescent="0.35">
      <c r="A22" s="29" t="s">
        <v>46</v>
      </c>
      <c r="B22" s="29"/>
      <c r="C22" s="29"/>
      <c r="D22" s="3"/>
    </row>
    <row r="23" spans="1:4" x14ac:dyDescent="0.35">
      <c r="A23" s="29" t="s">
        <v>49</v>
      </c>
      <c r="B23" s="29"/>
      <c r="C23" s="29"/>
      <c r="D23" s="3"/>
    </row>
    <row r="24" spans="1:4" x14ac:dyDescent="0.35">
      <c r="A24" s="29" t="s">
        <v>76</v>
      </c>
      <c r="B24" s="29"/>
      <c r="C24" s="29"/>
      <c r="D24" s="3"/>
    </row>
    <row r="25" spans="1:4" x14ac:dyDescent="0.35">
      <c r="A25" s="29" t="s">
        <v>50</v>
      </c>
      <c r="B25" s="29"/>
      <c r="C25" s="29"/>
      <c r="D25" s="3"/>
    </row>
    <row r="26" spans="1:4" x14ac:dyDescent="0.35">
      <c r="A26" s="29" t="s">
        <v>53</v>
      </c>
      <c r="B26" s="29"/>
      <c r="C26" s="29"/>
      <c r="D26" s="3"/>
    </row>
    <row r="27" spans="1:4" x14ac:dyDescent="0.35">
      <c r="B27" s="2"/>
      <c r="C27" s="2"/>
    </row>
    <row r="28" spans="1:4" x14ac:dyDescent="0.35">
      <c r="B28" s="2"/>
      <c r="C28" s="2"/>
    </row>
    <row r="29" spans="1:4" x14ac:dyDescent="0.35">
      <c r="B29" s="2"/>
      <c r="C29" s="2"/>
    </row>
    <row r="41" spans="1:4" x14ac:dyDescent="0.35">
      <c r="A41" s="27"/>
      <c r="B41" s="3"/>
      <c r="C41" s="3"/>
      <c r="D41" s="3"/>
    </row>
    <row r="42" spans="1:4" x14ac:dyDescent="0.35">
      <c r="A42" s="8"/>
    </row>
    <row r="43" spans="1:4" customFormat="1" x14ac:dyDescent="0.35">
      <c r="A43" s="28"/>
      <c r="B43" s="9"/>
      <c r="C43" s="9"/>
      <c r="D43" s="9"/>
    </row>
    <row r="44" spans="1:4" customFormat="1" x14ac:dyDescent="0.35">
      <c r="A44" s="28"/>
      <c r="B44" s="9"/>
      <c r="C44" s="9"/>
      <c r="D44" s="9"/>
    </row>
    <row r="45" spans="1:4" customFormat="1" x14ac:dyDescent="0.35">
      <c r="A45" s="28"/>
      <c r="B45" s="9"/>
      <c r="C45" s="9"/>
      <c r="D45" s="9"/>
    </row>
    <row r="46" spans="1:4" customFormat="1" x14ac:dyDescent="0.35">
      <c r="A46" s="28"/>
      <c r="B46" s="9"/>
      <c r="C46" s="9"/>
      <c r="D46" s="9"/>
    </row>
    <row r="47" spans="1:4" customFormat="1" x14ac:dyDescent="0.35">
      <c r="A47" s="28"/>
      <c r="B47" s="9"/>
      <c r="C47" s="9"/>
      <c r="D47" s="9"/>
    </row>
    <row r="48" spans="1:4" customFormat="1" x14ac:dyDescent="0.35">
      <c r="A48" s="28"/>
      <c r="B48" s="9"/>
      <c r="C48" s="9"/>
      <c r="D48" s="9"/>
    </row>
    <row r="49" spans="1:4" customFormat="1" x14ac:dyDescent="0.35">
      <c r="A49" s="28"/>
      <c r="B49" s="9"/>
      <c r="C49" s="9"/>
      <c r="D49" s="9"/>
    </row>
    <row r="50" spans="1:4" customFormat="1" x14ac:dyDescent="0.35">
      <c r="A50" s="28"/>
      <c r="B50" s="9"/>
      <c r="C50" s="9"/>
      <c r="D50" s="9"/>
    </row>
    <row r="51" spans="1:4" customFormat="1" x14ac:dyDescent="0.35">
      <c r="A51" s="28"/>
      <c r="B51" s="9"/>
      <c r="C51" s="9"/>
      <c r="D51" s="9"/>
    </row>
    <row r="52" spans="1:4" customFormat="1" x14ac:dyDescent="0.35">
      <c r="A52" s="28"/>
      <c r="B52" s="9"/>
      <c r="C52" s="9"/>
      <c r="D52" s="9"/>
    </row>
    <row r="53" spans="1:4" customFormat="1" x14ac:dyDescent="0.35">
      <c r="A53" s="28"/>
      <c r="B53" s="9"/>
      <c r="C53" s="9"/>
      <c r="D53" s="9"/>
    </row>
    <row r="54" spans="1:4" customFormat="1" x14ac:dyDescent="0.35">
      <c r="A54" s="28"/>
      <c r="B54" s="9"/>
      <c r="C54" s="9"/>
      <c r="D54" s="9"/>
    </row>
    <row r="55" spans="1:4" customFormat="1" x14ac:dyDescent="0.35">
      <c r="A55" s="28"/>
      <c r="B55" s="9"/>
      <c r="C55" s="9"/>
      <c r="D55" s="9"/>
    </row>
    <row r="56" spans="1:4" customFormat="1" x14ac:dyDescent="0.35">
      <c r="A56" s="28"/>
      <c r="B56" s="9"/>
      <c r="C56" s="9"/>
      <c r="D56" s="9"/>
    </row>
    <row r="57" spans="1:4" customFormat="1" x14ac:dyDescent="0.35">
      <c r="A57" s="28"/>
      <c r="B57" s="9"/>
      <c r="C57" s="9"/>
      <c r="D57" s="9"/>
    </row>
    <row r="58" spans="1:4" customFormat="1" x14ac:dyDescent="0.35">
      <c r="A58" s="28"/>
      <c r="B58" s="9"/>
      <c r="C58" s="9"/>
      <c r="D58" s="9"/>
    </row>
    <row r="59" spans="1:4" customFormat="1" x14ac:dyDescent="0.35">
      <c r="A59" s="28"/>
      <c r="B59" s="9"/>
      <c r="C59" s="9"/>
      <c r="D59" s="9"/>
    </row>
    <row r="60" spans="1:4" customFormat="1" x14ac:dyDescent="0.35">
      <c r="A60" s="28"/>
      <c r="B60" s="9"/>
      <c r="C60" s="9"/>
      <c r="D60" s="9"/>
    </row>
    <row r="61" spans="1:4" customFormat="1" x14ac:dyDescent="0.35">
      <c r="A61" s="28"/>
      <c r="B61" s="9"/>
      <c r="C61" s="9"/>
      <c r="D61" s="9"/>
    </row>
    <row r="62" spans="1:4" customFormat="1" x14ac:dyDescent="0.35">
      <c r="A62" s="28"/>
      <c r="B62" s="9"/>
      <c r="C62" s="9"/>
      <c r="D62" s="9"/>
    </row>
    <row r="63" spans="1:4" customFormat="1" x14ac:dyDescent="0.35">
      <c r="A63" s="28"/>
      <c r="B63" s="9"/>
      <c r="C63" s="9"/>
      <c r="D63" s="9"/>
    </row>
    <row r="64" spans="1:4" customFormat="1" x14ac:dyDescent="0.35">
      <c r="A64" s="28"/>
      <c r="B64" s="9"/>
      <c r="C64" s="9"/>
      <c r="D64" s="9"/>
    </row>
    <row r="65" spans="1:4" customFormat="1" x14ac:dyDescent="0.35">
      <c r="A65" s="28"/>
      <c r="B65" s="9"/>
      <c r="C65" s="9"/>
      <c r="D65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F56DA-467C-4F25-921A-C6D22598B74A}">
  <sheetPr>
    <outlinePr summaryBelow="0"/>
  </sheetPr>
  <dimension ref="A1:S50"/>
  <sheetViews>
    <sheetView workbookViewId="0">
      <pane ySplit="1" topLeftCell="A12" activePane="bottomLeft" state="frozen"/>
      <selection pane="bottomLeft" activeCell="I20" sqref="I20"/>
    </sheetView>
  </sheetViews>
  <sheetFormatPr defaultColWidth="8.7265625" defaultRowHeight="14.5" x14ac:dyDescent="0.35"/>
  <cols>
    <col min="1" max="1" width="26" style="6" customWidth="1"/>
    <col min="2" max="2" width="12.81640625" style="6" customWidth="1"/>
    <col min="3" max="3" width="46.1796875" style="6" customWidth="1"/>
    <col min="4" max="4" width="17.1796875" style="6" customWidth="1"/>
    <col min="5" max="5" width="16" style="6" customWidth="1"/>
    <col min="6" max="6" width="12.7265625" style="6" customWidth="1"/>
    <col min="7" max="7" width="12.54296875" style="2" customWidth="1"/>
    <col min="8" max="8" width="15.7265625" style="2" customWidth="1"/>
    <col min="9" max="10" width="12.54296875" style="2" customWidth="1"/>
    <col min="11" max="11" width="15.453125" style="2" customWidth="1"/>
    <col min="12" max="14" width="12.54296875" style="2" customWidth="1"/>
    <col min="15" max="15" width="29.1796875" style="2" customWidth="1"/>
    <col min="16" max="18" width="12.54296875" style="2" customWidth="1"/>
    <col min="19" max="19" width="44.453125" style="2" customWidth="1"/>
    <col min="20" max="16384" width="8.7265625" style="2"/>
  </cols>
  <sheetData>
    <row r="1" spans="1:19" ht="31" customHeight="1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32" t="s">
        <v>6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1" t="s">
        <v>7</v>
      </c>
    </row>
    <row r="2" spans="1:19" s="6" customFormat="1" ht="37.5" customHeight="1" x14ac:dyDescent="0.35">
      <c r="A2" s="5"/>
      <c r="B2" s="5"/>
      <c r="C2" s="7"/>
      <c r="D2" s="5"/>
      <c r="E2" s="19" t="s">
        <v>8</v>
      </c>
      <c r="F2" s="5"/>
      <c r="G2" s="13" t="s">
        <v>9</v>
      </c>
      <c r="H2" s="13" t="s">
        <v>10</v>
      </c>
      <c r="I2" s="13" t="s">
        <v>11</v>
      </c>
      <c r="J2" s="13" t="s">
        <v>12</v>
      </c>
      <c r="K2" s="13" t="s">
        <v>13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5"/>
    </row>
    <row r="3" spans="1:19" ht="50" x14ac:dyDescent="0.35">
      <c r="A3" s="3" t="s">
        <v>44</v>
      </c>
      <c r="B3" s="3" t="s">
        <v>45</v>
      </c>
      <c r="C3" s="22" t="s">
        <v>46</v>
      </c>
      <c r="D3" s="3" t="s">
        <v>37</v>
      </c>
      <c r="E3" s="18">
        <f t="shared" ref="E3:E20" si="0" xml:space="preserve"> COUNTIF(F3:R3, "*")</f>
        <v>3</v>
      </c>
      <c r="F3" s="3" t="s">
        <v>38</v>
      </c>
      <c r="G3" s="4"/>
      <c r="H3" s="17" t="s">
        <v>47</v>
      </c>
      <c r="I3" s="4"/>
      <c r="J3" s="4"/>
      <c r="K3" s="4"/>
      <c r="L3" s="4"/>
      <c r="M3" s="4"/>
      <c r="N3" s="4"/>
      <c r="O3" s="4" t="s">
        <v>48</v>
      </c>
      <c r="P3" s="4"/>
      <c r="R3" s="4"/>
      <c r="S3" s="16"/>
    </row>
    <row r="4" spans="1:19" ht="46.5" customHeight="1" x14ac:dyDescent="0.35">
      <c r="A4" s="3" t="s">
        <v>44</v>
      </c>
      <c r="B4" s="3" t="s">
        <v>45</v>
      </c>
      <c r="C4" s="22" t="s">
        <v>49</v>
      </c>
      <c r="D4" s="15" t="s">
        <v>24</v>
      </c>
      <c r="E4" s="18">
        <f t="shared" si="0"/>
        <v>3</v>
      </c>
      <c r="F4" s="3" t="s">
        <v>38</v>
      </c>
      <c r="G4" s="4"/>
      <c r="H4" s="17"/>
      <c r="I4" s="4" t="s">
        <v>39</v>
      </c>
      <c r="J4" s="4"/>
      <c r="K4" s="4"/>
      <c r="L4" s="4"/>
      <c r="M4" s="4"/>
      <c r="N4" s="4"/>
      <c r="O4" s="4" t="s">
        <v>48</v>
      </c>
      <c r="P4" s="4"/>
      <c r="R4" s="4"/>
      <c r="S4" s="16"/>
    </row>
    <row r="5" spans="1:19" ht="41.25" customHeight="1" x14ac:dyDescent="0.35">
      <c r="A5" s="3" t="s">
        <v>29</v>
      </c>
      <c r="B5" s="3" t="s">
        <v>30</v>
      </c>
      <c r="C5" s="22" t="s">
        <v>54</v>
      </c>
      <c r="D5" s="3" t="s">
        <v>37</v>
      </c>
      <c r="E5" s="18">
        <f t="shared" si="0"/>
        <v>3</v>
      </c>
      <c r="F5" s="3" t="s">
        <v>25</v>
      </c>
      <c r="G5" s="4"/>
      <c r="H5" s="17" t="s">
        <v>47</v>
      </c>
      <c r="I5" s="4"/>
      <c r="J5" s="4"/>
      <c r="K5" s="4"/>
      <c r="L5" s="4"/>
      <c r="M5" s="4"/>
      <c r="N5" s="4"/>
      <c r="O5" s="4" t="s">
        <v>55</v>
      </c>
      <c r="P5" s="4"/>
      <c r="R5" s="4"/>
      <c r="S5" s="16"/>
    </row>
    <row r="6" spans="1:19" ht="37.5" x14ac:dyDescent="0.35">
      <c r="A6" s="3" t="s">
        <v>29</v>
      </c>
      <c r="B6" s="3" t="s">
        <v>30</v>
      </c>
      <c r="C6" s="22" t="s">
        <v>56</v>
      </c>
      <c r="D6" s="3" t="s">
        <v>18</v>
      </c>
      <c r="E6" s="18">
        <f t="shared" si="0"/>
        <v>3</v>
      </c>
      <c r="F6" s="3" t="s">
        <v>38</v>
      </c>
      <c r="G6" s="4"/>
      <c r="H6" s="17"/>
      <c r="I6" s="4"/>
      <c r="J6" s="4"/>
      <c r="K6" s="4"/>
      <c r="L6" s="4"/>
      <c r="M6" s="4"/>
      <c r="N6" s="4"/>
      <c r="O6" s="4" t="s">
        <v>57</v>
      </c>
      <c r="P6" s="4" t="s">
        <v>18</v>
      </c>
      <c r="Q6" s="4"/>
      <c r="R6" s="4"/>
      <c r="S6" s="16"/>
    </row>
    <row r="7" spans="1:19" ht="38.5" x14ac:dyDescent="0.35">
      <c r="A7" s="3" t="s">
        <v>72</v>
      </c>
      <c r="B7" s="3" t="s">
        <v>41</v>
      </c>
      <c r="C7" s="22" t="s">
        <v>73</v>
      </c>
      <c r="D7" s="3" t="s">
        <v>37</v>
      </c>
      <c r="E7" s="18">
        <f xml:space="preserve"> COUNTIF(F7:R7, "*")</f>
        <v>4</v>
      </c>
      <c r="F7" s="3" t="s">
        <v>25</v>
      </c>
      <c r="G7" s="4"/>
      <c r="H7" s="17" t="s">
        <v>74</v>
      </c>
      <c r="I7" s="4" t="s">
        <v>39</v>
      </c>
      <c r="J7" s="4"/>
      <c r="K7" s="4"/>
      <c r="L7" s="4"/>
      <c r="M7" s="4"/>
      <c r="N7" s="4"/>
      <c r="O7" s="4" t="s">
        <v>55</v>
      </c>
      <c r="R7" s="4"/>
      <c r="S7" s="16"/>
    </row>
    <row r="8" spans="1:19" ht="38.5" x14ac:dyDescent="0.35">
      <c r="A8" s="3" t="s">
        <v>44</v>
      </c>
      <c r="B8" s="3" t="s">
        <v>45</v>
      </c>
      <c r="C8" s="22" t="s">
        <v>76</v>
      </c>
      <c r="D8" s="3" t="s">
        <v>10</v>
      </c>
      <c r="E8" s="18">
        <f xml:space="preserve"> COUNTIF(F8:R8, "*")</f>
        <v>3</v>
      </c>
      <c r="F8" s="3" t="s">
        <v>38</v>
      </c>
      <c r="G8" s="4"/>
      <c r="H8" s="17" t="s">
        <v>47</v>
      </c>
      <c r="I8" s="4"/>
      <c r="J8" s="4"/>
      <c r="K8" s="4"/>
      <c r="L8" s="4"/>
      <c r="M8" s="4"/>
      <c r="N8" s="4"/>
      <c r="O8" s="4" t="s">
        <v>77</v>
      </c>
      <c r="P8" s="4"/>
      <c r="Q8" s="4"/>
      <c r="R8" s="4"/>
      <c r="S8" s="16"/>
    </row>
    <row r="9" spans="1:19" ht="51" x14ac:dyDescent="0.35">
      <c r="A9" s="3" t="s">
        <v>84</v>
      </c>
      <c r="B9" s="3" t="s">
        <v>85</v>
      </c>
      <c r="C9" s="23" t="s">
        <v>86</v>
      </c>
      <c r="D9" s="3" t="s">
        <v>37</v>
      </c>
      <c r="E9" s="18">
        <v>8</v>
      </c>
      <c r="F9" s="3" t="s">
        <v>87</v>
      </c>
      <c r="G9" s="4"/>
      <c r="H9" s="17" t="s">
        <v>88</v>
      </c>
      <c r="I9" s="4" t="s">
        <v>39</v>
      </c>
      <c r="J9" s="4"/>
      <c r="K9" s="4"/>
      <c r="L9" s="4"/>
      <c r="M9" s="4"/>
      <c r="N9" s="4" t="s">
        <v>83</v>
      </c>
      <c r="O9" s="4" t="s">
        <v>89</v>
      </c>
      <c r="P9" s="4"/>
      <c r="R9" s="4"/>
      <c r="S9" s="16"/>
    </row>
    <row r="10" spans="1:19" ht="38.5" x14ac:dyDescent="0.35">
      <c r="A10" s="3" t="s">
        <v>84</v>
      </c>
      <c r="B10" s="3" t="s">
        <v>85</v>
      </c>
      <c r="C10" s="23" t="s">
        <v>90</v>
      </c>
      <c r="D10" s="3" t="s">
        <v>37</v>
      </c>
      <c r="E10" s="18">
        <v>5</v>
      </c>
      <c r="F10" s="3" t="s">
        <v>87</v>
      </c>
      <c r="G10" s="4"/>
      <c r="H10" s="25" t="s">
        <v>47</v>
      </c>
      <c r="I10" s="4" t="s">
        <v>39</v>
      </c>
      <c r="J10" s="4"/>
      <c r="K10" s="4"/>
      <c r="L10" s="4"/>
      <c r="M10" s="4"/>
      <c r="N10" s="4"/>
      <c r="O10" s="20" t="s">
        <v>91</v>
      </c>
      <c r="P10" s="4"/>
      <c r="R10" s="4"/>
      <c r="S10" s="16"/>
    </row>
    <row r="11" spans="1:19" ht="25" x14ac:dyDescent="0.35">
      <c r="A11" s="3" t="s">
        <v>44</v>
      </c>
      <c r="B11" s="3" t="s">
        <v>45</v>
      </c>
      <c r="C11" s="23" t="s">
        <v>50</v>
      </c>
      <c r="D11" s="3" t="s">
        <v>18</v>
      </c>
      <c r="E11" s="18">
        <f xml:space="preserve"> COUNTIF(F11:R11, "*")</f>
        <v>2</v>
      </c>
      <c r="F11" s="3" t="s">
        <v>38</v>
      </c>
      <c r="G11" s="4"/>
      <c r="H11" s="17"/>
      <c r="I11" s="4"/>
      <c r="J11" s="4"/>
      <c r="K11" s="4"/>
      <c r="L11" s="4"/>
      <c r="M11" s="4"/>
      <c r="N11" s="4"/>
      <c r="O11" s="4" t="s">
        <v>51</v>
      </c>
      <c r="P11" s="4"/>
      <c r="R11" s="4"/>
      <c r="S11" s="16" t="s">
        <v>52</v>
      </c>
    </row>
    <row r="12" spans="1:19" ht="50" x14ac:dyDescent="0.35">
      <c r="A12" s="3" t="s">
        <v>29</v>
      </c>
      <c r="B12" s="3" t="s">
        <v>30</v>
      </c>
      <c r="C12" s="23" t="s">
        <v>31</v>
      </c>
      <c r="D12" s="15" t="s">
        <v>32</v>
      </c>
      <c r="E12" s="18">
        <f xml:space="preserve"> COUNTIF(F12:R12, "*")</f>
        <v>2</v>
      </c>
      <c r="F12" s="3" t="s">
        <v>25</v>
      </c>
      <c r="G12" s="4"/>
      <c r="H12" s="17"/>
      <c r="I12" s="4"/>
      <c r="J12" s="4"/>
      <c r="K12" s="4"/>
      <c r="L12" s="4"/>
      <c r="M12" s="4"/>
      <c r="N12" s="4"/>
      <c r="O12" s="4" t="s">
        <v>33</v>
      </c>
      <c r="P12" s="4"/>
      <c r="R12" s="4"/>
      <c r="S12" s="16"/>
    </row>
    <row r="13" spans="1:19" ht="50" x14ac:dyDescent="0.35">
      <c r="A13" s="3" t="s">
        <v>58</v>
      </c>
      <c r="B13" s="3" t="s">
        <v>59</v>
      </c>
      <c r="C13" s="23" t="s">
        <v>75</v>
      </c>
      <c r="D13" s="15" t="s">
        <v>24</v>
      </c>
      <c r="E13" s="18">
        <f xml:space="preserve"> COUNTIF(F13:R13, "*")</f>
        <v>3</v>
      </c>
      <c r="F13" s="3" t="s">
        <v>25</v>
      </c>
      <c r="G13" s="4"/>
      <c r="H13" s="17"/>
      <c r="I13" s="4"/>
      <c r="J13" s="4"/>
      <c r="K13" s="20" t="s">
        <v>100</v>
      </c>
      <c r="L13" s="4"/>
      <c r="M13" s="4"/>
      <c r="N13" s="4"/>
      <c r="O13" s="4" t="s">
        <v>55</v>
      </c>
      <c r="P13" s="4"/>
      <c r="R13" s="4"/>
      <c r="S13" s="16"/>
    </row>
    <row r="14" spans="1:19" ht="37.5" x14ac:dyDescent="0.35">
      <c r="A14" s="3" t="s">
        <v>58</v>
      </c>
      <c r="B14" s="3" t="s">
        <v>59</v>
      </c>
      <c r="C14" s="21" t="s">
        <v>60</v>
      </c>
      <c r="D14" s="3" t="s">
        <v>61</v>
      </c>
      <c r="E14" s="18">
        <f t="shared" si="0"/>
        <v>3</v>
      </c>
      <c r="F14" s="3" t="s">
        <v>62</v>
      </c>
      <c r="G14" s="4"/>
      <c r="H14" s="17"/>
      <c r="I14" s="4"/>
      <c r="J14" s="4"/>
      <c r="K14" s="4" t="s">
        <v>101</v>
      </c>
      <c r="L14" s="4"/>
      <c r="M14" s="4"/>
      <c r="N14" s="4" t="s">
        <v>26</v>
      </c>
      <c r="O14" s="4"/>
      <c r="P14" s="4"/>
      <c r="Q14" s="4"/>
      <c r="R14" s="4"/>
      <c r="S14" s="16"/>
    </row>
    <row r="15" spans="1:19" ht="62.5" x14ac:dyDescent="0.35">
      <c r="A15" s="3" t="s">
        <v>58</v>
      </c>
      <c r="B15" s="3" t="s">
        <v>59</v>
      </c>
      <c r="C15" s="21" t="s">
        <v>63</v>
      </c>
      <c r="D15" s="3" t="s">
        <v>61</v>
      </c>
      <c r="E15" s="18">
        <f t="shared" si="0"/>
        <v>5</v>
      </c>
      <c r="F15" s="3" t="s">
        <v>62</v>
      </c>
      <c r="G15" s="4"/>
      <c r="H15" s="17" t="s">
        <v>64</v>
      </c>
      <c r="I15" s="4" t="s">
        <v>39</v>
      </c>
      <c r="J15" s="4"/>
      <c r="K15" s="4" t="s">
        <v>102</v>
      </c>
      <c r="L15" s="4"/>
      <c r="M15" s="4"/>
      <c r="N15" s="4" t="s">
        <v>26</v>
      </c>
      <c r="O15" s="4"/>
      <c r="P15" s="4"/>
      <c r="Q15" s="4"/>
      <c r="R15" s="4"/>
      <c r="S15" s="16"/>
    </row>
    <row r="16" spans="1:19" ht="37.5" x14ac:dyDescent="0.35">
      <c r="A16" s="3" t="s">
        <v>58</v>
      </c>
      <c r="B16" s="3" t="s">
        <v>59</v>
      </c>
      <c r="C16" s="21" t="s">
        <v>65</v>
      </c>
      <c r="D16" s="15" t="s">
        <v>66</v>
      </c>
      <c r="E16" s="18">
        <f t="shared" si="0"/>
        <v>4</v>
      </c>
      <c r="F16" s="3" t="s">
        <v>62</v>
      </c>
      <c r="G16" s="4" t="s">
        <v>9</v>
      </c>
      <c r="H16" s="17"/>
      <c r="I16" s="4"/>
      <c r="J16" s="4"/>
      <c r="K16" s="4" t="s">
        <v>103</v>
      </c>
      <c r="L16" s="4"/>
      <c r="M16" s="4"/>
      <c r="N16" s="4" t="s">
        <v>26</v>
      </c>
      <c r="O16" s="4"/>
      <c r="P16" s="4"/>
      <c r="Q16" s="4"/>
      <c r="R16" s="4"/>
      <c r="S16" s="16"/>
    </row>
    <row r="17" spans="1:19" ht="50" x14ac:dyDescent="0.35">
      <c r="A17" s="3" t="s">
        <v>58</v>
      </c>
      <c r="B17" s="3" t="s">
        <v>59</v>
      </c>
      <c r="C17" s="21" t="s">
        <v>67</v>
      </c>
      <c r="D17" s="3" t="s">
        <v>37</v>
      </c>
      <c r="E17" s="18">
        <f t="shared" si="0"/>
        <v>4</v>
      </c>
      <c r="F17" s="3" t="s">
        <v>25</v>
      </c>
      <c r="G17" s="4"/>
      <c r="H17" s="17"/>
      <c r="I17" s="4"/>
      <c r="J17" s="4"/>
      <c r="K17" s="4" t="s">
        <v>104</v>
      </c>
      <c r="L17" s="4"/>
      <c r="M17" s="33" t="s">
        <v>68</v>
      </c>
      <c r="N17" s="33"/>
      <c r="O17" s="4" t="s">
        <v>69</v>
      </c>
      <c r="P17" s="4"/>
      <c r="R17" s="4"/>
      <c r="S17" s="16"/>
    </row>
    <row r="18" spans="1:19" ht="50" x14ac:dyDescent="0.35">
      <c r="A18" s="3" t="s">
        <v>58</v>
      </c>
      <c r="B18" s="3" t="s">
        <v>59</v>
      </c>
      <c r="C18" s="21" t="s">
        <v>70</v>
      </c>
      <c r="D18" s="3" t="s">
        <v>61</v>
      </c>
      <c r="E18" s="18">
        <f t="shared" si="0"/>
        <v>4</v>
      </c>
      <c r="F18" s="3" t="s">
        <v>25</v>
      </c>
      <c r="G18" s="4"/>
      <c r="H18" s="17" t="s">
        <v>64</v>
      </c>
      <c r="I18" s="4"/>
      <c r="J18" s="4"/>
      <c r="K18" s="4" t="s">
        <v>105</v>
      </c>
      <c r="L18" s="4"/>
      <c r="M18" s="4"/>
      <c r="N18" s="4"/>
      <c r="O18" s="4" t="s">
        <v>71</v>
      </c>
      <c r="P18" s="4"/>
      <c r="Q18" s="4"/>
      <c r="R18" s="4"/>
      <c r="S18" s="16"/>
    </row>
    <row r="19" spans="1:19" ht="75" x14ac:dyDescent="0.35">
      <c r="A19" s="3" t="s">
        <v>21</v>
      </c>
      <c r="B19" s="3" t="s">
        <v>78</v>
      </c>
      <c r="C19" s="21" t="s">
        <v>79</v>
      </c>
      <c r="D19" s="15" t="s">
        <v>80</v>
      </c>
      <c r="E19" s="18">
        <f t="shared" si="0"/>
        <v>4</v>
      </c>
      <c r="F19" s="3" t="s">
        <v>62</v>
      </c>
      <c r="G19" s="4"/>
      <c r="H19" s="17" t="s">
        <v>64</v>
      </c>
      <c r="I19" s="4" t="s">
        <v>39</v>
      </c>
      <c r="J19" s="4"/>
      <c r="K19" s="4"/>
      <c r="L19" s="4"/>
      <c r="M19" s="4"/>
      <c r="N19" s="4" t="s">
        <v>81</v>
      </c>
      <c r="O19" s="4"/>
      <c r="P19" s="4"/>
      <c r="Q19" s="4"/>
      <c r="R19" s="4"/>
      <c r="S19" s="16"/>
    </row>
    <row r="20" spans="1:19" ht="25" x14ac:dyDescent="0.35">
      <c r="A20" s="3" t="s">
        <v>21</v>
      </c>
      <c r="B20" s="3" t="s">
        <v>78</v>
      </c>
      <c r="C20" s="21" t="s">
        <v>82</v>
      </c>
      <c r="D20" s="3" t="s">
        <v>24</v>
      </c>
      <c r="E20" s="18">
        <f t="shared" si="0"/>
        <v>3</v>
      </c>
      <c r="F20" s="3" t="s">
        <v>62</v>
      </c>
      <c r="G20" s="4"/>
      <c r="H20" s="17"/>
      <c r="I20" s="4" t="s">
        <v>39</v>
      </c>
      <c r="J20" s="4"/>
      <c r="K20" s="4"/>
      <c r="L20" s="4"/>
      <c r="M20" s="4"/>
      <c r="N20" s="4" t="s">
        <v>83</v>
      </c>
      <c r="O20" s="4"/>
      <c r="P20" s="4"/>
      <c r="Q20" s="4"/>
      <c r="R20" s="4"/>
      <c r="S20" s="16"/>
    </row>
    <row r="21" spans="1:19" ht="25" x14ac:dyDescent="0.35">
      <c r="A21" s="3" t="s">
        <v>34</v>
      </c>
      <c r="B21" s="3" t="s">
        <v>35</v>
      </c>
      <c r="C21" s="21" t="s">
        <v>36</v>
      </c>
      <c r="D21" s="3" t="s">
        <v>37</v>
      </c>
      <c r="E21" s="18">
        <f xml:space="preserve"> COUNTIF(F21:R21, "*")</f>
        <v>3</v>
      </c>
      <c r="F21" s="3" t="s">
        <v>38</v>
      </c>
      <c r="G21" s="4"/>
      <c r="H21" s="17"/>
      <c r="I21" s="4" t="s">
        <v>39</v>
      </c>
      <c r="J21" s="4"/>
      <c r="K21" s="4"/>
      <c r="L21" s="4"/>
      <c r="M21" s="4"/>
      <c r="N21" s="4" t="s">
        <v>26</v>
      </c>
      <c r="O21" s="4"/>
      <c r="P21" s="4"/>
      <c r="Q21" s="4"/>
      <c r="R21" s="4"/>
      <c r="S21" s="16"/>
    </row>
    <row r="22" spans="1:19" ht="25" x14ac:dyDescent="0.35">
      <c r="A22" s="3" t="s">
        <v>40</v>
      </c>
      <c r="B22" s="3" t="s">
        <v>41</v>
      </c>
      <c r="C22" s="24" t="s">
        <v>42</v>
      </c>
      <c r="D22" s="15" t="s">
        <v>43</v>
      </c>
      <c r="E22" s="18">
        <f xml:space="preserve"> COUNTIF(F22:R22, "*")</f>
        <v>2</v>
      </c>
      <c r="F22" s="3" t="s">
        <v>25</v>
      </c>
      <c r="G22" s="4"/>
      <c r="H22" s="17"/>
      <c r="I22" s="4"/>
      <c r="J22" s="4"/>
      <c r="K22" s="4"/>
      <c r="L22" s="4"/>
      <c r="M22" s="4"/>
      <c r="N22" s="4"/>
      <c r="O22" s="4" t="s">
        <v>24</v>
      </c>
      <c r="P22" s="4"/>
      <c r="Q22" s="4"/>
      <c r="R22" s="4"/>
      <c r="S22" s="16"/>
    </row>
    <row r="23" spans="1:19" ht="37.5" x14ac:dyDescent="0.35">
      <c r="A23" s="3" t="s">
        <v>44</v>
      </c>
      <c r="B23" s="3" t="s">
        <v>45</v>
      </c>
      <c r="C23" s="4" t="s">
        <v>53</v>
      </c>
      <c r="D23" s="3" t="s">
        <v>18</v>
      </c>
      <c r="E23" s="18">
        <f xml:space="preserve"> COUNTIF(F23:R23, "*")</f>
        <v>1</v>
      </c>
      <c r="F23" s="3" t="s">
        <v>38</v>
      </c>
      <c r="G23" s="4"/>
      <c r="H23" s="17"/>
      <c r="I23" s="4"/>
      <c r="J23" s="4"/>
      <c r="K23" s="4"/>
      <c r="L23" s="4"/>
      <c r="M23" s="4"/>
      <c r="N23" s="4"/>
      <c r="O23" s="4"/>
      <c r="P23" s="4"/>
      <c r="Q23" s="4"/>
      <c r="R23" s="4"/>
      <c r="S23" s="16"/>
    </row>
    <row r="24" spans="1:19" ht="25" x14ac:dyDescent="0.35">
      <c r="A24" s="3" t="s">
        <v>21</v>
      </c>
      <c r="B24" s="3" t="s">
        <v>22</v>
      </c>
      <c r="C24" s="4" t="s">
        <v>23</v>
      </c>
      <c r="D24" s="3" t="s">
        <v>24</v>
      </c>
      <c r="E24" s="18">
        <f xml:space="preserve"> COUNTIF(F24:R24, "*")</f>
        <v>2</v>
      </c>
      <c r="F24" s="3" t="s">
        <v>25</v>
      </c>
      <c r="G24" s="4"/>
      <c r="H24" s="17"/>
      <c r="I24" s="4"/>
      <c r="J24" s="4"/>
      <c r="K24" s="4"/>
      <c r="L24" s="4"/>
      <c r="M24" s="4"/>
      <c r="N24" s="4" t="s">
        <v>26</v>
      </c>
      <c r="P24" s="4"/>
      <c r="Q24" s="4"/>
      <c r="R24" s="4"/>
      <c r="S24" s="16"/>
    </row>
    <row r="25" spans="1:19" ht="25" x14ac:dyDescent="0.35">
      <c r="A25" s="3" t="s">
        <v>21</v>
      </c>
      <c r="B25" s="3" t="s">
        <v>22</v>
      </c>
      <c r="C25" s="4" t="s">
        <v>27</v>
      </c>
      <c r="D25" s="3" t="s">
        <v>28</v>
      </c>
      <c r="E25" s="18">
        <f xml:space="preserve"> COUNTIF(F25:R25, "*")</f>
        <v>2</v>
      </c>
      <c r="F25" s="3" t="s">
        <v>25</v>
      </c>
      <c r="G25" s="4"/>
      <c r="H25" s="17"/>
      <c r="I25" s="4"/>
      <c r="J25" s="4"/>
      <c r="K25" s="4"/>
      <c r="L25" s="4"/>
      <c r="M25" s="4"/>
      <c r="N25" s="4" t="s">
        <v>26</v>
      </c>
      <c r="P25" s="20"/>
      <c r="Q25" s="4"/>
      <c r="R25" s="4"/>
      <c r="S25" s="16"/>
    </row>
    <row r="26" spans="1:19" x14ac:dyDescent="0.35">
      <c r="A26" s="3"/>
      <c r="B26" s="3"/>
      <c r="C26" s="4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6"/>
    </row>
    <row r="27" spans="1:19" x14ac:dyDescent="0.35">
      <c r="A27" s="12"/>
      <c r="C27" s="8"/>
    </row>
    <row r="28" spans="1:19" customFormat="1" x14ac:dyDescent="0.35">
      <c r="A28" s="9"/>
      <c r="B28" s="9"/>
      <c r="C28" s="10"/>
      <c r="D28" s="9"/>
      <c r="E28" s="9"/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/>
    </row>
    <row r="29" spans="1:19" customFormat="1" x14ac:dyDescent="0.35">
      <c r="A29" s="14" t="s">
        <v>92</v>
      </c>
      <c r="B29" s="9"/>
      <c r="C29" s="10"/>
      <c r="D29" s="9"/>
      <c r="E29" s="9"/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/>
    </row>
    <row r="30" spans="1:19" customFormat="1" x14ac:dyDescent="0.35">
      <c r="A30" s="14" t="s">
        <v>93</v>
      </c>
      <c r="B30" s="9"/>
      <c r="C30" s="10"/>
      <c r="D30" s="9"/>
      <c r="E30" s="9"/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</row>
    <row r="31" spans="1:19" customFormat="1" x14ac:dyDescent="0.35">
      <c r="A31" s="14" t="s">
        <v>94</v>
      </c>
      <c r="B31" s="9"/>
      <c r="C31" s="10"/>
      <c r="D31" s="9"/>
      <c r="E31" s="9"/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1"/>
    </row>
    <row r="32" spans="1:19" customFormat="1" x14ac:dyDescent="0.35">
      <c r="A32" s="14" t="s">
        <v>95</v>
      </c>
      <c r="B32" s="9"/>
      <c r="C32" s="10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"/>
    </row>
    <row r="33" spans="1:19" customFormat="1" x14ac:dyDescent="0.35">
      <c r="A33" s="14" t="s">
        <v>96</v>
      </c>
      <c r="B33" s="9"/>
      <c r="C33" s="10"/>
      <c r="D33" s="9"/>
      <c r="E33" s="9"/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/>
    </row>
    <row r="34" spans="1:19" customFormat="1" x14ac:dyDescent="0.35">
      <c r="A34" s="14" t="s">
        <v>97</v>
      </c>
      <c r="B34" s="9"/>
      <c r="C34" s="10"/>
      <c r="D34" s="9"/>
      <c r="E34" s="9"/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1:19" customFormat="1" x14ac:dyDescent="0.35">
      <c r="A35" s="14" t="s">
        <v>98</v>
      </c>
      <c r="B35" s="9"/>
      <c r="C35" s="10"/>
      <c r="D35" s="9"/>
      <c r="E35" s="9"/>
      <c r="F35" s="9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1:19" customFormat="1" x14ac:dyDescent="0.35">
      <c r="A36" s="14" t="s">
        <v>99</v>
      </c>
      <c r="B36" s="9"/>
      <c r="C36" s="10"/>
      <c r="D36" s="9"/>
      <c r="E36" s="9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1:19" customFormat="1" x14ac:dyDescent="0.35">
      <c r="A37" s="9"/>
      <c r="B37" s="9"/>
      <c r="C37" s="10"/>
      <c r="D37" s="9"/>
      <c r="E37" s="9"/>
      <c r="F37" s="9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1:19" customFormat="1" x14ac:dyDescent="0.35">
      <c r="A38" s="9"/>
      <c r="B38" s="9"/>
      <c r="C38" s="10"/>
      <c r="D38" s="9"/>
      <c r="E38" s="9"/>
      <c r="F38" s="9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1:19" customFormat="1" x14ac:dyDescent="0.35">
      <c r="A39" s="9"/>
      <c r="B39" s="9"/>
      <c r="C39" s="10"/>
      <c r="D39" s="9"/>
      <c r="E39" s="9"/>
      <c r="F39" s="9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1:19" customFormat="1" x14ac:dyDescent="0.35">
      <c r="A40" s="9"/>
      <c r="B40" s="9"/>
      <c r="C40" s="10"/>
      <c r="D40" s="9"/>
      <c r="E40" s="9"/>
      <c r="F40" s="9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1:19" customFormat="1" x14ac:dyDescent="0.35">
      <c r="A41" s="9"/>
      <c r="B41" s="9"/>
      <c r="C41" s="10"/>
      <c r="D41" s="9"/>
      <c r="E41" s="9"/>
      <c r="F41" s="9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1"/>
    </row>
    <row r="42" spans="1:19" customFormat="1" x14ac:dyDescent="0.35">
      <c r="A42" s="9"/>
      <c r="B42" s="9"/>
      <c r="C42" s="10"/>
      <c r="D42" s="9"/>
      <c r="E42" s="9"/>
      <c r="F42" s="9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1"/>
    </row>
    <row r="43" spans="1:19" customFormat="1" x14ac:dyDescent="0.35">
      <c r="A43" s="9"/>
      <c r="B43" s="9"/>
      <c r="C43" s="10"/>
      <c r="D43" s="9"/>
      <c r="E43" s="9"/>
      <c r="F43" s="9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1"/>
    </row>
    <row r="44" spans="1:19" customFormat="1" x14ac:dyDescent="0.35">
      <c r="A44" s="9"/>
      <c r="B44" s="9"/>
      <c r="C44" s="10"/>
      <c r="D44" s="9"/>
      <c r="E44" s="9"/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1"/>
    </row>
    <row r="45" spans="1:19" customFormat="1" x14ac:dyDescent="0.35">
      <c r="A45" s="9"/>
      <c r="B45" s="9"/>
      <c r="C45" s="10"/>
      <c r="D45" s="9"/>
      <c r="E45" s="9"/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1"/>
    </row>
    <row r="46" spans="1:19" customFormat="1" x14ac:dyDescent="0.35">
      <c r="A46" s="9"/>
      <c r="B46" s="9"/>
      <c r="C46" s="10"/>
      <c r="D46" s="9"/>
      <c r="E46" s="9"/>
      <c r="F46" s="9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</row>
    <row r="47" spans="1:19" customFormat="1" x14ac:dyDescent="0.35">
      <c r="A47" s="9"/>
      <c r="B47" s="9"/>
      <c r="C47" s="10"/>
      <c r="D47" s="9"/>
      <c r="E47" s="9"/>
      <c r="F47" s="9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1"/>
    </row>
    <row r="48" spans="1:19" customFormat="1" x14ac:dyDescent="0.35">
      <c r="A48" s="9"/>
      <c r="B48" s="9"/>
      <c r="C48" s="10"/>
      <c r="D48" s="9"/>
      <c r="E48" s="9"/>
      <c r="F48" s="9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1"/>
    </row>
    <row r="49" spans="1:19" customFormat="1" x14ac:dyDescent="0.35">
      <c r="A49" s="9"/>
      <c r="B49" s="9"/>
      <c r="C49" s="10"/>
      <c r="D49" s="9"/>
      <c r="E49" s="9"/>
      <c r="F49" s="9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1"/>
    </row>
    <row r="50" spans="1:19" customFormat="1" x14ac:dyDescent="0.35">
      <c r="A50" s="9"/>
      <c r="B50" s="9"/>
      <c r="C50" s="10"/>
      <c r="D50" s="9"/>
      <c r="E50" s="9"/>
      <c r="F50" s="9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1"/>
    </row>
  </sheetData>
  <mergeCells count="2">
    <mergeCell ref="G1:R1"/>
    <mergeCell ref="M17:N17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6566-6E86-47E2-8BCF-6D9E52259C54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Recommendations - Summary</vt:lpstr>
      <vt:lpstr>Recommendation Working Teams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Rebecca Williams</cp:lastModifiedBy>
  <cp:revision/>
  <dcterms:created xsi:type="dcterms:W3CDTF">2022-04-05T05:36:57Z</dcterms:created>
  <dcterms:modified xsi:type="dcterms:W3CDTF">2022-06-09T07:28:46Z</dcterms:modified>
  <cp:category/>
  <cp:contentStatus/>
</cp:coreProperties>
</file>